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20" windowWidth="19440" windowHeight="1176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F22" i="1" l="1"/>
  <c r="E18" i="1" l="1"/>
  <c r="F18" i="1"/>
  <c r="F34" i="1" l="1"/>
  <c r="F32" i="1"/>
  <c r="F30" i="1"/>
  <c r="F28" i="1"/>
  <c r="E28" i="1"/>
  <c r="F26" i="1"/>
  <c r="E26" i="1"/>
  <c r="E16" i="1"/>
  <c r="F36" i="1"/>
  <c r="E22" i="1"/>
  <c r="E24" i="1"/>
  <c r="F24" i="1"/>
  <c r="L24" i="1"/>
  <c r="K24" i="1"/>
  <c r="J24" i="1"/>
  <c r="I24" i="1"/>
  <c r="H24" i="1"/>
  <c r="G24" i="1"/>
  <c r="G34" i="1" l="1"/>
  <c r="H34" i="1"/>
  <c r="I34" i="1"/>
  <c r="J34" i="1"/>
  <c r="K34" i="1"/>
  <c r="L34" i="1"/>
  <c r="G28" i="1" l="1"/>
  <c r="H28" i="1"/>
  <c r="I28" i="1"/>
  <c r="J28" i="1"/>
  <c r="K28" i="1"/>
  <c r="L28" i="1"/>
  <c r="G32" i="1"/>
  <c r="H32" i="1"/>
  <c r="I32" i="1"/>
  <c r="J32" i="1"/>
  <c r="K32" i="1"/>
  <c r="L32" i="1"/>
  <c r="G26" i="1"/>
  <c r="H26" i="1"/>
  <c r="I26" i="1"/>
  <c r="J26" i="1"/>
  <c r="K26" i="1"/>
  <c r="L26" i="1"/>
  <c r="G22" i="1"/>
  <c r="H22" i="1"/>
  <c r="I22" i="1"/>
  <c r="J22" i="1"/>
  <c r="K22" i="1"/>
  <c r="L22" i="1"/>
  <c r="G18" i="1"/>
  <c r="H18" i="1"/>
  <c r="I18" i="1"/>
  <c r="J18" i="1"/>
  <c r="K18" i="1"/>
  <c r="L18" i="1"/>
  <c r="G30" i="1" l="1"/>
  <c r="H30" i="1"/>
  <c r="I30" i="1"/>
  <c r="J30" i="1"/>
  <c r="K30" i="1"/>
  <c r="L30" i="1"/>
  <c r="E30" i="1"/>
  <c r="E34" i="1"/>
  <c r="K36" i="1" l="1"/>
  <c r="G36" i="1"/>
  <c r="L36" i="1"/>
  <c r="I36" i="1"/>
  <c r="H36" i="1"/>
  <c r="J36" i="1"/>
  <c r="E36" i="1"/>
</calcChain>
</file>

<file path=xl/sharedStrings.xml><?xml version="1.0" encoding="utf-8"?>
<sst xmlns="http://schemas.openxmlformats.org/spreadsheetml/2006/main" count="74" uniqueCount="51">
  <si>
    <t>Total angajați</t>
  </si>
  <si>
    <t>Remunerarea muncii</t>
  </si>
  <si>
    <t>Produse sanitare</t>
  </si>
  <si>
    <t>Nr. d/o</t>
  </si>
  <si>
    <t>Un.</t>
  </si>
  <si>
    <t>măs.</t>
  </si>
  <si>
    <t>Buget</t>
  </si>
  <si>
    <t>Extrabuget</t>
  </si>
  <si>
    <t>Q</t>
  </si>
  <si>
    <t>Suma</t>
  </si>
  <si>
    <t>Agenţi economici</t>
  </si>
  <si>
    <t>(donaţii)</t>
  </si>
  <si>
    <t>Surse parinți</t>
  </si>
  <si>
    <t>I</t>
  </si>
  <si>
    <t>Mărfuri  de uz  gospodăresc – total inclusiv  :</t>
  </si>
  <si>
    <t>lei</t>
  </si>
  <si>
    <t>buc</t>
  </si>
  <si>
    <t>II</t>
  </si>
  <si>
    <t>Medicamente:</t>
  </si>
  <si>
    <t>III</t>
  </si>
  <si>
    <t>Materiale didactice - total, inclusiv:</t>
  </si>
  <si>
    <t>IV</t>
  </si>
  <si>
    <t>Inventar moale - total, inclusiv:</t>
  </si>
  <si>
    <t>V</t>
  </si>
  <si>
    <t>Mobilier - total, inclusiv:</t>
  </si>
  <si>
    <t>VI</t>
  </si>
  <si>
    <t>VII</t>
  </si>
  <si>
    <t>Utilaj tehnologic -  total, inclusiv:</t>
  </si>
  <si>
    <t>VIII</t>
  </si>
  <si>
    <t>Total</t>
  </si>
  <si>
    <t>x</t>
  </si>
  <si>
    <t>Cheltuieli pentru  salarizare</t>
  </si>
  <si>
    <t>Alimentația</t>
  </si>
  <si>
    <t>IX</t>
  </si>
  <si>
    <t>X</t>
  </si>
  <si>
    <t>Lucrări de reparație,inclusiv:</t>
  </si>
  <si>
    <t>Denumirea cheltuielilor</t>
  </si>
  <si>
    <t xml:space="preserve">Gimnaziul 53  </t>
  </si>
  <si>
    <t xml:space="preserve">Buget precizat </t>
  </si>
  <si>
    <t xml:space="preserve">Numar de elevi </t>
  </si>
  <si>
    <t xml:space="preserve">Numar de clase </t>
  </si>
  <si>
    <t>Alimentație</t>
  </si>
  <si>
    <t>Achiziții /procurari</t>
  </si>
  <si>
    <t>Lucrări de reparație a blocului sanitar și lucrări de tâmplărie</t>
  </si>
  <si>
    <t>ANUL</t>
  </si>
  <si>
    <t>Materiale de construcție:</t>
  </si>
  <si>
    <t>Februarie 2020</t>
  </si>
  <si>
    <t>februarie 2020</t>
  </si>
  <si>
    <t>Sapun lichid 5l</t>
  </si>
  <si>
    <t>WCPrima 750ml</t>
  </si>
  <si>
    <t xml:space="preserve">Compr Dezinf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</si>
</sst>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59999389629810485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0" borderId="9" xfId="0" applyBorder="1" applyAlignment="1">
      <alignment vertical="top" wrapText="1"/>
    </xf>
    <xf numFmtId="0" fontId="4" fillId="0" borderId="9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3" fillId="0" borderId="9" xfId="0" applyFont="1" applyBorder="1" applyAlignment="1">
      <alignment vertical="center" wrapText="1"/>
    </xf>
    <xf numFmtId="0" fontId="3" fillId="0" borderId="9" xfId="0" applyFont="1" applyBorder="1" applyAlignment="1">
      <alignment horizontal="center" vertical="center" wrapText="1"/>
    </xf>
    <xf numFmtId="0" fontId="6" fillId="0" borderId="9" xfId="0" applyFont="1" applyBorder="1" applyAlignment="1">
      <alignment vertical="center" wrapText="1"/>
    </xf>
    <xf numFmtId="0" fontId="6" fillId="0" borderId="9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vertical="center" wrapText="1"/>
    </xf>
    <xf numFmtId="0" fontId="5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wrapText="1"/>
    </xf>
    <xf numFmtId="0" fontId="3" fillId="0" borderId="0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2" fillId="0" borderId="9" xfId="0" applyFont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0" fillId="2" borderId="8" xfId="0" applyFill="1" applyBorder="1" applyAlignment="1">
      <alignment vertical="top" wrapText="1"/>
    </xf>
    <xf numFmtId="0" fontId="0" fillId="2" borderId="9" xfId="0" applyFill="1" applyBorder="1" applyAlignment="1">
      <alignment vertical="top" wrapText="1"/>
    </xf>
    <xf numFmtId="0" fontId="4" fillId="2" borderId="9" xfId="0" applyFont="1" applyFill="1" applyBorder="1" applyAlignment="1">
      <alignment horizontal="center" vertical="center" wrapText="1"/>
    </xf>
    <xf numFmtId="0" fontId="0" fillId="3" borderId="19" xfId="0" applyFill="1" applyBorder="1"/>
    <xf numFmtId="0" fontId="3" fillId="5" borderId="9" xfId="0" applyFont="1" applyFill="1" applyBorder="1" applyAlignment="1">
      <alignment horizontal="center" vertical="center" wrapText="1"/>
    </xf>
    <xf numFmtId="0" fontId="4" fillId="6" borderId="13" xfId="0" applyFont="1" applyFill="1" applyBorder="1" applyAlignment="1">
      <alignment vertical="center" wrapText="1"/>
    </xf>
    <xf numFmtId="0" fontId="4" fillId="6" borderId="11" xfId="0" applyFont="1" applyFill="1" applyBorder="1" applyAlignment="1">
      <alignment vertical="center" wrapText="1"/>
    </xf>
    <xf numFmtId="2" fontId="3" fillId="5" borderId="9" xfId="0" applyNumberFormat="1" applyFont="1" applyFill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top" wrapText="1"/>
    </xf>
    <xf numFmtId="0" fontId="0" fillId="3" borderId="21" xfId="0" applyFill="1" applyBorder="1" applyAlignment="1">
      <alignment horizontal="center"/>
    </xf>
    <xf numFmtId="0" fontId="0" fillId="3" borderId="30" xfId="0" applyFill="1" applyBorder="1" applyAlignment="1">
      <alignment horizontal="center"/>
    </xf>
    <xf numFmtId="2" fontId="5" fillId="0" borderId="9" xfId="0" applyNumberFormat="1" applyFont="1" applyBorder="1" applyAlignment="1">
      <alignment horizontal="center" vertical="top" wrapText="1"/>
    </xf>
    <xf numFmtId="0" fontId="5" fillId="0" borderId="9" xfId="0" applyFont="1" applyBorder="1" applyAlignment="1">
      <alignment horizontal="center" vertical="top" wrapText="1"/>
    </xf>
    <xf numFmtId="0" fontId="0" fillId="3" borderId="15" xfId="0" applyFill="1" applyBorder="1" applyAlignment="1">
      <alignment horizontal="center"/>
    </xf>
    <xf numFmtId="0" fontId="4" fillId="2" borderId="11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3" fillId="5" borderId="13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28" xfId="0" applyFont="1" applyFill="1" applyBorder="1" applyAlignment="1">
      <alignment horizontal="center" vertical="center" wrapText="1"/>
    </xf>
    <xf numFmtId="0" fontId="0" fillId="3" borderId="22" xfId="0" applyFill="1" applyBorder="1" applyAlignment="1">
      <alignment horizontal="center"/>
    </xf>
    <xf numFmtId="0" fontId="0" fillId="3" borderId="29" xfId="0" applyFill="1" applyBorder="1" applyAlignment="1">
      <alignment horizontal="center"/>
    </xf>
    <xf numFmtId="0" fontId="4" fillId="2" borderId="0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/>
    </xf>
    <xf numFmtId="0" fontId="7" fillId="4" borderId="18" xfId="0" applyFont="1" applyFill="1" applyBorder="1" applyAlignment="1">
      <alignment horizontal="center"/>
    </xf>
    <xf numFmtId="0" fontId="7" fillId="4" borderId="6" xfId="0" applyFont="1" applyFill="1" applyBorder="1" applyAlignment="1">
      <alignment horizontal="center"/>
    </xf>
    <xf numFmtId="0" fontId="0" fillId="3" borderId="24" xfId="0" applyFill="1" applyBorder="1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3" fillId="3" borderId="25" xfId="0" applyFont="1" applyFill="1" applyBorder="1" applyAlignment="1">
      <alignment horizontal="center" vertical="center" wrapText="1"/>
    </xf>
    <xf numFmtId="0" fontId="8" fillId="3" borderId="26" xfId="0" applyFont="1" applyFill="1" applyBorder="1" applyAlignment="1">
      <alignment horizontal="center" vertical="center" wrapText="1"/>
    </xf>
    <xf numFmtId="0" fontId="0" fillId="3" borderId="17" xfId="0" applyFill="1" applyBorder="1" applyAlignment="1">
      <alignment horizontal="center"/>
    </xf>
    <xf numFmtId="0" fontId="0" fillId="3" borderId="32" xfId="0" applyFill="1" applyBorder="1" applyAlignment="1">
      <alignment horizontal="center"/>
    </xf>
    <xf numFmtId="2" fontId="0" fillId="6" borderId="20" xfId="0" applyNumberFormat="1" applyFill="1" applyBorder="1" applyAlignment="1">
      <alignment horizontal="center"/>
    </xf>
    <xf numFmtId="2" fontId="0" fillId="6" borderId="21" xfId="0" applyNumberFormat="1" applyFill="1" applyBorder="1" applyAlignment="1">
      <alignment horizontal="center"/>
    </xf>
    <xf numFmtId="2" fontId="0" fillId="6" borderId="30" xfId="0" applyNumberFormat="1" applyFill="1" applyBorder="1" applyAlignment="1">
      <alignment horizontal="center"/>
    </xf>
    <xf numFmtId="2" fontId="0" fillId="6" borderId="1" xfId="0" applyNumberFormat="1" applyFill="1" applyBorder="1" applyAlignment="1">
      <alignment horizontal="center"/>
    </xf>
    <xf numFmtId="2" fontId="0" fillId="6" borderId="2" xfId="0" applyNumberFormat="1" applyFill="1" applyBorder="1" applyAlignment="1">
      <alignment horizontal="center"/>
    </xf>
    <xf numFmtId="2" fontId="0" fillId="6" borderId="31" xfId="0" applyNumberFormat="1" applyFill="1" applyBorder="1" applyAlignment="1">
      <alignment horizontal="center"/>
    </xf>
    <xf numFmtId="0" fontId="0" fillId="3" borderId="15" xfId="0" applyFill="1" applyBorder="1" applyAlignment="1">
      <alignment horizontal="center"/>
    </xf>
    <xf numFmtId="0" fontId="0" fillId="3" borderId="21" xfId="0" applyFill="1" applyBorder="1" applyAlignment="1">
      <alignment horizontal="center"/>
    </xf>
    <xf numFmtId="0" fontId="0" fillId="3" borderId="30" xfId="0" applyFill="1" applyBorder="1" applyAlignment="1">
      <alignment horizontal="center"/>
    </xf>
    <xf numFmtId="0" fontId="0" fillId="3" borderId="16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31" xfId="0" applyFill="1" applyBorder="1" applyAlignment="1">
      <alignment horizontal="center"/>
    </xf>
    <xf numFmtId="2" fontId="0" fillId="6" borderId="23" xfId="0" applyNumberFormat="1" applyFill="1" applyBorder="1" applyAlignment="1">
      <alignment horizontal="center"/>
    </xf>
    <xf numFmtId="2" fontId="0" fillId="6" borderId="24" xfId="0" applyNumberFormat="1" applyFill="1" applyBorder="1" applyAlignment="1">
      <alignment horizontal="center"/>
    </xf>
    <xf numFmtId="2" fontId="0" fillId="6" borderId="32" xfId="0" applyNumberForma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tabSelected="1" topLeftCell="B7" workbookViewId="0">
      <selection activeCell="R19" sqref="R19"/>
    </sheetView>
  </sheetViews>
  <sheetFormatPr defaultRowHeight="15" x14ac:dyDescent="0.25"/>
  <cols>
    <col min="1" max="1" width="9.140625" hidden="1" customWidth="1"/>
    <col min="2" max="2" width="7.5703125" customWidth="1"/>
    <col min="3" max="3" width="31.42578125" customWidth="1"/>
    <col min="4" max="4" width="6.7109375" customWidth="1"/>
    <col min="5" max="5" width="6.42578125" customWidth="1"/>
    <col min="6" max="6" width="16.140625" customWidth="1"/>
    <col min="7" max="7" width="5.5703125" customWidth="1"/>
    <col min="8" max="8" width="20.5703125" customWidth="1"/>
    <col min="11" max="11" width="9.140625" customWidth="1"/>
    <col min="12" max="12" width="6.5703125" customWidth="1"/>
    <col min="13" max="13" width="9.140625" customWidth="1"/>
  </cols>
  <sheetData>
    <row r="1" spans="1:12" ht="39.75" customHeight="1" thickBot="1" x14ac:dyDescent="0.3">
      <c r="A1" s="56" t="s">
        <v>37</v>
      </c>
      <c r="B1" s="56"/>
      <c r="C1" s="56"/>
      <c r="D1" s="56"/>
      <c r="E1" s="56"/>
      <c r="F1" s="56"/>
      <c r="G1" s="56"/>
      <c r="H1" s="56"/>
      <c r="I1" s="56"/>
      <c r="J1" s="14"/>
      <c r="K1" s="14"/>
      <c r="L1" s="14"/>
    </row>
    <row r="2" spans="1:12" ht="16.5" customHeight="1" thickBot="1" x14ac:dyDescent="0.3">
      <c r="A2" s="57" t="s">
        <v>44</v>
      </c>
      <c r="B2" s="58"/>
      <c r="C2" s="31" t="s">
        <v>47</v>
      </c>
      <c r="D2" s="27"/>
      <c r="E2" s="27"/>
      <c r="F2" s="28"/>
      <c r="H2" s="23" t="s">
        <v>38</v>
      </c>
      <c r="I2" s="61">
        <v>6710600</v>
      </c>
      <c r="J2" s="62"/>
      <c r="K2" s="63"/>
    </row>
    <row r="3" spans="1:12" ht="26.25" customHeight="1" thickBot="1" x14ac:dyDescent="0.3">
      <c r="A3" s="46" t="s">
        <v>39</v>
      </c>
      <c r="B3" s="47"/>
      <c r="C3" s="59">
        <v>436</v>
      </c>
      <c r="D3" s="55"/>
      <c r="E3" s="55"/>
      <c r="F3" s="60"/>
      <c r="H3" s="24" t="s">
        <v>1</v>
      </c>
      <c r="I3" s="64">
        <v>5064900</v>
      </c>
      <c r="J3" s="65"/>
      <c r="K3" s="66"/>
    </row>
    <row r="4" spans="1:12" ht="21.75" customHeight="1" thickBot="1" x14ac:dyDescent="0.3">
      <c r="A4" s="46" t="s">
        <v>40</v>
      </c>
      <c r="B4" s="47"/>
      <c r="C4" s="67">
        <v>17</v>
      </c>
      <c r="D4" s="68"/>
      <c r="E4" s="68"/>
      <c r="F4" s="69"/>
      <c r="H4" s="24" t="s">
        <v>41</v>
      </c>
      <c r="I4" s="64">
        <v>721500</v>
      </c>
      <c r="J4" s="65"/>
      <c r="K4" s="66"/>
    </row>
    <row r="5" spans="1:12" ht="22.5" customHeight="1" thickBot="1" x14ac:dyDescent="0.3">
      <c r="A5" s="46" t="s">
        <v>0</v>
      </c>
      <c r="B5" s="47"/>
      <c r="C5" s="70">
        <v>50</v>
      </c>
      <c r="D5" s="71"/>
      <c r="E5" s="71"/>
      <c r="F5" s="72"/>
      <c r="H5" s="24" t="s">
        <v>2</v>
      </c>
      <c r="I5" s="64">
        <v>25000</v>
      </c>
      <c r="J5" s="65"/>
      <c r="K5" s="66"/>
    </row>
    <row r="6" spans="1:12" ht="15.75" thickBot="1" x14ac:dyDescent="0.3">
      <c r="A6" s="48"/>
      <c r="B6" s="49"/>
      <c r="C6" s="55"/>
      <c r="D6" s="55"/>
      <c r="E6" s="55"/>
      <c r="F6" s="21"/>
      <c r="H6" s="24" t="s">
        <v>42</v>
      </c>
      <c r="I6" s="73">
        <v>240000</v>
      </c>
      <c r="J6" s="74"/>
      <c r="K6" s="75"/>
    </row>
    <row r="7" spans="1:12" ht="15.75" thickBot="1" x14ac:dyDescent="0.3"/>
    <row r="8" spans="1:12" ht="21" thickBot="1" x14ac:dyDescent="0.35">
      <c r="B8" s="38" t="s">
        <v>3</v>
      </c>
      <c r="C8" s="41" t="s">
        <v>36</v>
      </c>
      <c r="D8" s="52" t="s">
        <v>46</v>
      </c>
      <c r="E8" s="53"/>
      <c r="F8" s="53"/>
      <c r="G8" s="53"/>
      <c r="H8" s="53"/>
      <c r="I8" s="53"/>
      <c r="J8" s="53"/>
      <c r="K8" s="53"/>
      <c r="L8" s="54"/>
    </row>
    <row r="9" spans="1:12" x14ac:dyDescent="0.25">
      <c r="B9" s="39"/>
      <c r="C9" s="42"/>
      <c r="D9" s="17"/>
      <c r="E9" s="44" t="s">
        <v>6</v>
      </c>
      <c r="F9" s="45"/>
      <c r="G9" s="44" t="s">
        <v>7</v>
      </c>
      <c r="H9" s="50"/>
      <c r="I9" s="50"/>
      <c r="J9" s="50"/>
      <c r="K9" s="50"/>
      <c r="L9" s="45"/>
    </row>
    <row r="10" spans="1:12" ht="15.75" thickBot="1" x14ac:dyDescent="0.3">
      <c r="B10" s="39"/>
      <c r="C10" s="42"/>
      <c r="D10" s="17"/>
      <c r="E10" s="32"/>
      <c r="F10" s="33"/>
      <c r="G10" s="32"/>
      <c r="H10" s="51"/>
      <c r="I10" s="51"/>
      <c r="J10" s="51"/>
      <c r="K10" s="51"/>
      <c r="L10" s="33"/>
    </row>
    <row r="11" spans="1:12" ht="15" customHeight="1" x14ac:dyDescent="0.25">
      <c r="B11" s="39"/>
      <c r="C11" s="42"/>
      <c r="D11" s="17" t="s">
        <v>4</v>
      </c>
      <c r="E11" s="17"/>
      <c r="F11" s="17"/>
      <c r="G11" s="34" t="s">
        <v>12</v>
      </c>
      <c r="H11" s="35"/>
      <c r="I11" s="34" t="s">
        <v>10</v>
      </c>
      <c r="J11" s="35"/>
      <c r="K11" s="34"/>
      <c r="L11" s="35"/>
    </row>
    <row r="12" spans="1:12" ht="15.75" customHeight="1" thickBot="1" x14ac:dyDescent="0.3">
      <c r="B12" s="39"/>
      <c r="C12" s="42"/>
      <c r="D12" s="17" t="s">
        <v>5</v>
      </c>
      <c r="E12" s="17"/>
      <c r="F12" s="17"/>
      <c r="G12" s="32"/>
      <c r="H12" s="33"/>
      <c r="I12" s="32" t="s">
        <v>11</v>
      </c>
      <c r="J12" s="33"/>
      <c r="K12" s="32"/>
      <c r="L12" s="33"/>
    </row>
    <row r="13" spans="1:12" x14ac:dyDescent="0.25">
      <c r="B13" s="39"/>
      <c r="C13" s="42"/>
      <c r="D13" s="18"/>
      <c r="E13" s="17" t="s">
        <v>8</v>
      </c>
      <c r="F13" s="17" t="s">
        <v>9</v>
      </c>
      <c r="G13" s="17"/>
      <c r="H13" s="17"/>
      <c r="I13" s="17"/>
      <c r="J13" s="17"/>
      <c r="K13" s="17"/>
      <c r="L13" s="17"/>
    </row>
    <row r="14" spans="1:12" x14ac:dyDescent="0.25">
      <c r="B14" s="39"/>
      <c r="C14" s="42"/>
      <c r="D14" s="18"/>
      <c r="E14" s="18"/>
      <c r="F14" s="18"/>
      <c r="G14" s="17" t="s">
        <v>8</v>
      </c>
      <c r="H14" s="17" t="s">
        <v>9</v>
      </c>
      <c r="I14" s="17" t="s">
        <v>8</v>
      </c>
      <c r="J14" s="17" t="s">
        <v>9</v>
      </c>
      <c r="K14" s="17" t="s">
        <v>8</v>
      </c>
      <c r="L14" s="17" t="s">
        <v>9</v>
      </c>
    </row>
    <row r="15" spans="1:12" ht="15.75" thickBot="1" x14ac:dyDescent="0.3">
      <c r="B15" s="40"/>
      <c r="C15" s="43"/>
      <c r="D15" s="19"/>
      <c r="E15" s="19"/>
      <c r="F15" s="19"/>
      <c r="G15" s="19"/>
      <c r="H15" s="20"/>
      <c r="I15" s="19"/>
      <c r="J15" s="19"/>
      <c r="K15" s="19"/>
      <c r="L15" s="19"/>
    </row>
    <row r="16" spans="1:12" ht="16.5" thickBot="1" x14ac:dyDescent="0.3">
      <c r="B16" s="3" t="s">
        <v>13</v>
      </c>
      <c r="C16" s="4" t="s">
        <v>31</v>
      </c>
      <c r="D16" s="26" t="s">
        <v>15</v>
      </c>
      <c r="E16" s="1">
        <f>SUM(P22)</f>
        <v>0</v>
      </c>
      <c r="F16" s="29">
        <v>751840.01</v>
      </c>
      <c r="G16" s="1"/>
      <c r="H16" s="2"/>
      <c r="I16" s="1"/>
      <c r="J16" s="1"/>
      <c r="K16" s="1"/>
      <c r="L16" s="1"/>
    </row>
    <row r="17" spans="2:12" ht="16.5" thickBot="1" x14ac:dyDescent="0.3">
      <c r="B17" s="3" t="s">
        <v>17</v>
      </c>
      <c r="C17" s="4" t="s">
        <v>32</v>
      </c>
      <c r="D17" s="26" t="s">
        <v>15</v>
      </c>
      <c r="E17" s="1"/>
      <c r="F17" s="30">
        <v>47809.8</v>
      </c>
      <c r="G17" s="1"/>
      <c r="H17" s="2"/>
      <c r="I17" s="1"/>
      <c r="J17" s="1"/>
      <c r="K17" s="1"/>
      <c r="L17" s="1"/>
    </row>
    <row r="18" spans="2:12" ht="32.25" thickBot="1" x14ac:dyDescent="0.3">
      <c r="B18" s="3" t="s">
        <v>19</v>
      </c>
      <c r="C18" s="4" t="s">
        <v>14</v>
      </c>
      <c r="D18" s="5" t="s">
        <v>15</v>
      </c>
      <c r="E18" s="5">
        <f>SUM(E19:E21)</f>
        <v>13</v>
      </c>
      <c r="F18" s="5">
        <f>SUM(F19:F21)</f>
        <v>1430.93</v>
      </c>
      <c r="G18" s="5">
        <f t="shared" ref="G18:L18" si="0">SUM(G21:G21)</f>
        <v>0</v>
      </c>
      <c r="H18" s="5">
        <f t="shared" si="0"/>
        <v>0</v>
      </c>
      <c r="I18" s="5">
        <f t="shared" si="0"/>
        <v>0</v>
      </c>
      <c r="J18" s="5">
        <f t="shared" si="0"/>
        <v>0</v>
      </c>
      <c r="K18" s="5">
        <f t="shared" si="0"/>
        <v>0</v>
      </c>
      <c r="L18" s="5">
        <f t="shared" si="0"/>
        <v>0</v>
      </c>
    </row>
    <row r="19" spans="2:12" ht="16.5" thickBot="1" x14ac:dyDescent="0.3">
      <c r="B19" s="3"/>
      <c r="C19" s="15" t="s">
        <v>49</v>
      </c>
      <c r="D19" s="5" t="s">
        <v>16</v>
      </c>
      <c r="E19" s="5">
        <v>7</v>
      </c>
      <c r="F19" s="16">
        <v>118.93</v>
      </c>
      <c r="G19" s="5"/>
      <c r="H19" s="5"/>
      <c r="I19" s="5"/>
      <c r="J19" s="5"/>
      <c r="K19" s="5"/>
      <c r="L19" s="5"/>
    </row>
    <row r="20" spans="2:12" ht="16.5" thickBot="1" x14ac:dyDescent="0.3">
      <c r="B20" s="3"/>
      <c r="C20" s="15" t="s">
        <v>48</v>
      </c>
      <c r="D20" s="16" t="s">
        <v>16</v>
      </c>
      <c r="E20" s="16">
        <v>4</v>
      </c>
      <c r="F20" s="16">
        <v>232</v>
      </c>
      <c r="G20" s="5"/>
      <c r="H20" s="5"/>
      <c r="I20" s="5"/>
      <c r="J20" s="5"/>
      <c r="K20" s="5"/>
      <c r="L20" s="5"/>
    </row>
    <row r="21" spans="2:12" ht="15.75" thickBot="1" x14ac:dyDescent="0.3">
      <c r="B21" s="3"/>
      <c r="C21" s="6" t="s">
        <v>50</v>
      </c>
      <c r="D21" s="7" t="s">
        <v>16</v>
      </c>
      <c r="E21" s="7">
        <v>2</v>
      </c>
      <c r="F21" s="7">
        <v>1080</v>
      </c>
      <c r="G21" s="7"/>
      <c r="H21" s="7"/>
      <c r="I21" s="7"/>
      <c r="J21" s="7"/>
      <c r="K21" s="7"/>
      <c r="L21" s="7"/>
    </row>
    <row r="22" spans="2:12" ht="16.5" thickBot="1" x14ac:dyDescent="0.3">
      <c r="B22" s="3" t="s">
        <v>21</v>
      </c>
      <c r="C22" s="4" t="s">
        <v>18</v>
      </c>
      <c r="D22" s="5" t="s">
        <v>15</v>
      </c>
      <c r="E22" s="5">
        <f>SUM(E23)</f>
        <v>0</v>
      </c>
      <c r="F22" s="5">
        <f>SUM(F23)</f>
        <v>2000</v>
      </c>
      <c r="G22" s="5">
        <f t="shared" ref="G22:L22" si="1">SUM(G23:G23)</f>
        <v>0</v>
      </c>
      <c r="H22" s="5">
        <f t="shared" si="1"/>
        <v>0</v>
      </c>
      <c r="I22" s="5">
        <f t="shared" si="1"/>
        <v>0</v>
      </c>
      <c r="J22" s="5">
        <f t="shared" si="1"/>
        <v>0</v>
      </c>
      <c r="K22" s="5">
        <f t="shared" si="1"/>
        <v>0</v>
      </c>
      <c r="L22" s="5">
        <f t="shared" si="1"/>
        <v>0</v>
      </c>
    </row>
    <row r="23" spans="2:12" ht="16.5" thickBot="1" x14ac:dyDescent="0.3">
      <c r="B23" s="3"/>
      <c r="C23" s="15" t="s">
        <v>18</v>
      </c>
      <c r="D23" s="5" t="s">
        <v>15</v>
      </c>
      <c r="E23" s="5"/>
      <c r="F23" s="16">
        <v>2000</v>
      </c>
      <c r="G23" s="5"/>
      <c r="H23" s="5"/>
      <c r="I23" s="5"/>
      <c r="J23" s="5"/>
      <c r="K23" s="5"/>
      <c r="L23" s="5"/>
    </row>
    <row r="24" spans="2:12" ht="32.25" thickBot="1" x14ac:dyDescent="0.3">
      <c r="B24" s="3" t="s">
        <v>23</v>
      </c>
      <c r="C24" s="4" t="s">
        <v>20</v>
      </c>
      <c r="D24" s="5" t="s">
        <v>15</v>
      </c>
      <c r="E24" s="5">
        <f>SUM(E25)</f>
        <v>0</v>
      </c>
      <c r="F24" s="5">
        <f>SUM(F25)</f>
        <v>0</v>
      </c>
      <c r="G24" s="5">
        <f>SUM(H25)</f>
        <v>0</v>
      </c>
      <c r="H24" s="5">
        <f>SUM(H25)</f>
        <v>0</v>
      </c>
      <c r="I24" s="5">
        <f>SUM(I25)</f>
        <v>0</v>
      </c>
      <c r="J24" s="5">
        <f>SUM(J25)</f>
        <v>0</v>
      </c>
      <c r="K24" s="5">
        <f>SUM(K25)</f>
        <v>0</v>
      </c>
      <c r="L24" s="5">
        <f>SUM(L25)</f>
        <v>0</v>
      </c>
    </row>
    <row r="25" spans="2:12" ht="16.5" thickBot="1" x14ac:dyDescent="0.3">
      <c r="B25" s="3"/>
      <c r="C25" s="15"/>
      <c r="D25" s="16" t="s">
        <v>15</v>
      </c>
      <c r="E25" s="5"/>
      <c r="F25" s="16"/>
      <c r="G25" s="5"/>
      <c r="H25" s="5"/>
      <c r="I25" s="5"/>
      <c r="J25" s="5"/>
      <c r="K25" s="5"/>
      <c r="L25" s="5"/>
    </row>
    <row r="26" spans="2:12" ht="16.5" thickBot="1" x14ac:dyDescent="0.3">
      <c r="B26" s="3" t="s">
        <v>25</v>
      </c>
      <c r="C26" s="4" t="s">
        <v>22</v>
      </c>
      <c r="D26" s="5" t="s">
        <v>15</v>
      </c>
      <c r="E26" s="5">
        <f>SUM(E27)</f>
        <v>0</v>
      </c>
      <c r="F26" s="5">
        <f>SUM(F27)</f>
        <v>0</v>
      </c>
      <c r="G26" s="5">
        <f t="shared" ref="G26:L26" si="2">SUM(G27:G27)</f>
        <v>0</v>
      </c>
      <c r="H26" s="5">
        <f t="shared" si="2"/>
        <v>0</v>
      </c>
      <c r="I26" s="5">
        <f t="shared" si="2"/>
        <v>0</v>
      </c>
      <c r="J26" s="5">
        <f t="shared" si="2"/>
        <v>0</v>
      </c>
      <c r="K26" s="5">
        <f t="shared" si="2"/>
        <v>0</v>
      </c>
      <c r="L26" s="5">
        <f t="shared" si="2"/>
        <v>0</v>
      </c>
    </row>
    <row r="27" spans="2:12" ht="15.75" thickBot="1" x14ac:dyDescent="0.3">
      <c r="B27" s="9"/>
      <c r="C27" s="6"/>
      <c r="D27" s="7" t="s">
        <v>16</v>
      </c>
      <c r="E27" s="7"/>
      <c r="F27" s="7"/>
      <c r="G27" s="8"/>
      <c r="H27" s="8"/>
      <c r="I27" s="8"/>
      <c r="J27" s="8"/>
      <c r="K27" s="8"/>
      <c r="L27" s="8"/>
    </row>
    <row r="28" spans="2:12" ht="16.5" thickBot="1" x14ac:dyDescent="0.3">
      <c r="B28" s="3" t="s">
        <v>26</v>
      </c>
      <c r="C28" s="4" t="s">
        <v>24</v>
      </c>
      <c r="D28" s="5" t="s">
        <v>15</v>
      </c>
      <c r="E28" s="5">
        <f>SUM(E29)</f>
        <v>0</v>
      </c>
      <c r="F28" s="5">
        <f>SUM(F29)</f>
        <v>0</v>
      </c>
      <c r="G28" s="5">
        <f t="shared" ref="G28:L28" si="3">SUM(G29:G29)</f>
        <v>0</v>
      </c>
      <c r="H28" s="5">
        <f t="shared" si="3"/>
        <v>0</v>
      </c>
      <c r="I28" s="5">
        <f t="shared" si="3"/>
        <v>0</v>
      </c>
      <c r="J28" s="5">
        <f t="shared" si="3"/>
        <v>0</v>
      </c>
      <c r="K28" s="5">
        <f t="shared" si="3"/>
        <v>0</v>
      </c>
      <c r="L28" s="5">
        <f t="shared" si="3"/>
        <v>0</v>
      </c>
    </row>
    <row r="29" spans="2:12" ht="16.5" thickBot="1" x14ac:dyDescent="0.3">
      <c r="B29" s="3"/>
      <c r="C29" s="15"/>
      <c r="D29" s="16" t="s">
        <v>16</v>
      </c>
      <c r="E29" s="16"/>
      <c r="F29" s="16"/>
      <c r="G29" s="5"/>
      <c r="H29" s="5"/>
      <c r="I29" s="5"/>
      <c r="J29" s="5"/>
      <c r="K29" s="5"/>
      <c r="L29" s="5"/>
    </row>
    <row r="30" spans="2:12" ht="16.5" thickBot="1" x14ac:dyDescent="0.3">
      <c r="B30" s="3" t="s">
        <v>28</v>
      </c>
      <c r="C30" s="10" t="s">
        <v>45</v>
      </c>
      <c r="D30" s="11" t="s">
        <v>15</v>
      </c>
      <c r="E30" s="5">
        <f t="shared" ref="E30:L30" si="4">SUM(E31:E31)</f>
        <v>0</v>
      </c>
      <c r="F30" s="5">
        <f>SUM(F31)</f>
        <v>0</v>
      </c>
      <c r="G30" s="5">
        <f t="shared" si="4"/>
        <v>0</v>
      </c>
      <c r="H30" s="5">
        <f t="shared" si="4"/>
        <v>0</v>
      </c>
      <c r="I30" s="5">
        <f t="shared" si="4"/>
        <v>0</v>
      </c>
      <c r="J30" s="5">
        <f t="shared" si="4"/>
        <v>0</v>
      </c>
      <c r="K30" s="5">
        <f t="shared" si="4"/>
        <v>0</v>
      </c>
      <c r="L30" s="5">
        <f t="shared" si="4"/>
        <v>0</v>
      </c>
    </row>
    <row r="31" spans="2:12" ht="15.75" thickBot="1" x14ac:dyDescent="0.3">
      <c r="B31" s="3"/>
      <c r="C31" s="6"/>
      <c r="D31" s="7" t="s">
        <v>15</v>
      </c>
      <c r="E31" s="7"/>
      <c r="F31" s="7"/>
      <c r="G31" s="7"/>
      <c r="H31" s="7"/>
      <c r="I31" s="7"/>
      <c r="J31" s="7"/>
      <c r="K31" s="7"/>
      <c r="L31" s="7"/>
    </row>
    <row r="32" spans="2:12" ht="32.25" thickBot="1" x14ac:dyDescent="0.3">
      <c r="B32" s="3" t="s">
        <v>33</v>
      </c>
      <c r="C32" s="4" t="s">
        <v>27</v>
      </c>
      <c r="D32" s="5"/>
      <c r="E32" s="5"/>
      <c r="F32" s="5">
        <f t="shared" ref="F32:L32" si="5">SUM(F33:F33)</f>
        <v>0</v>
      </c>
      <c r="G32" s="5">
        <f t="shared" si="5"/>
        <v>0</v>
      </c>
      <c r="H32" s="5">
        <f t="shared" si="5"/>
        <v>0</v>
      </c>
      <c r="I32" s="5">
        <f t="shared" si="5"/>
        <v>0</v>
      </c>
      <c r="J32" s="5">
        <f t="shared" si="5"/>
        <v>0</v>
      </c>
      <c r="K32" s="5">
        <f t="shared" si="5"/>
        <v>0</v>
      </c>
      <c r="L32" s="5">
        <f t="shared" si="5"/>
        <v>0</v>
      </c>
    </row>
    <row r="33" spans="2:12" ht="16.5" thickBot="1" x14ac:dyDescent="0.3">
      <c r="B33" s="3"/>
      <c r="C33" s="15"/>
      <c r="D33" s="7" t="s">
        <v>16</v>
      </c>
      <c r="E33" s="16"/>
      <c r="F33" s="16"/>
      <c r="G33" s="5"/>
      <c r="H33" s="5"/>
      <c r="I33" s="5"/>
      <c r="J33" s="5"/>
      <c r="K33" s="5"/>
      <c r="L33" s="5"/>
    </row>
    <row r="34" spans="2:12" ht="16.5" thickBot="1" x14ac:dyDescent="0.3">
      <c r="B34" s="12" t="s">
        <v>34</v>
      </c>
      <c r="C34" s="4" t="s">
        <v>35</v>
      </c>
      <c r="D34" s="11" t="s">
        <v>15</v>
      </c>
      <c r="E34" s="7">
        <f>SUM(E35:E35)</f>
        <v>0</v>
      </c>
      <c r="F34" s="11">
        <f>SUM(F35)</f>
        <v>0</v>
      </c>
      <c r="G34" s="7">
        <f t="shared" ref="G34:L34" si="6">SUM(G35:G35)</f>
        <v>0</v>
      </c>
      <c r="H34" s="7">
        <f t="shared" si="6"/>
        <v>0</v>
      </c>
      <c r="I34" s="7">
        <f t="shared" si="6"/>
        <v>0</v>
      </c>
      <c r="J34" s="7">
        <f t="shared" si="6"/>
        <v>0</v>
      </c>
      <c r="K34" s="7">
        <f t="shared" si="6"/>
        <v>0</v>
      </c>
      <c r="L34" s="7">
        <f t="shared" si="6"/>
        <v>0</v>
      </c>
    </row>
    <row r="35" spans="2:12" ht="32.25" thickBot="1" x14ac:dyDescent="0.3">
      <c r="B35" s="12"/>
      <c r="C35" s="13" t="s">
        <v>43</v>
      </c>
      <c r="D35" s="6"/>
      <c r="E35" s="7"/>
      <c r="F35" s="7"/>
      <c r="G35" s="8"/>
      <c r="H35" s="8"/>
      <c r="I35" s="8"/>
      <c r="J35" s="8"/>
      <c r="K35" s="8"/>
      <c r="L35" s="8"/>
    </row>
    <row r="36" spans="2:12" ht="16.5" thickBot="1" x14ac:dyDescent="0.3">
      <c r="B36" s="36" t="s">
        <v>29</v>
      </c>
      <c r="C36" s="37"/>
      <c r="D36" s="22" t="s">
        <v>30</v>
      </c>
      <c r="E36" s="22">
        <f>SUM(E16+E17+E18+E22+E24+E26+E28+E30+E32+E34)</f>
        <v>13</v>
      </c>
      <c r="F36" s="25">
        <f>SUM(F18+F22+F24+F26+F28+F30+F32+F34+F16+F17)</f>
        <v>803080.74000000011</v>
      </c>
      <c r="G36" s="22">
        <f t="shared" ref="G36:L36" si="7">SUM(G16+G17+G18+G22+G24+G26+G28+G30+G32+G34)</f>
        <v>0</v>
      </c>
      <c r="H36" s="22">
        <f t="shared" si="7"/>
        <v>0</v>
      </c>
      <c r="I36" s="22">
        <f t="shared" si="7"/>
        <v>0</v>
      </c>
      <c r="J36" s="22">
        <f t="shared" si="7"/>
        <v>0</v>
      </c>
      <c r="K36" s="22">
        <f t="shared" si="7"/>
        <v>0</v>
      </c>
      <c r="L36" s="22">
        <f t="shared" si="7"/>
        <v>0</v>
      </c>
    </row>
  </sheetData>
  <mergeCells count="26">
    <mergeCell ref="G9:L10"/>
    <mergeCell ref="D8:L8"/>
    <mergeCell ref="C6:E6"/>
    <mergeCell ref="A1:I1"/>
    <mergeCell ref="A2:B2"/>
    <mergeCell ref="A3:B3"/>
    <mergeCell ref="A4:B4"/>
    <mergeCell ref="C3:F3"/>
    <mergeCell ref="I2:K2"/>
    <mergeCell ref="I3:K3"/>
    <mergeCell ref="C4:F4"/>
    <mergeCell ref="I4:K4"/>
    <mergeCell ref="C5:F5"/>
    <mergeCell ref="I5:K5"/>
    <mergeCell ref="I6:K6"/>
    <mergeCell ref="B36:C36"/>
    <mergeCell ref="B8:B15"/>
    <mergeCell ref="C8:C15"/>
    <mergeCell ref="E9:F10"/>
    <mergeCell ref="A5:B5"/>
    <mergeCell ref="A6:B6"/>
    <mergeCell ref="I12:J12"/>
    <mergeCell ref="I11:J11"/>
    <mergeCell ref="K12:L12"/>
    <mergeCell ref="K11:L11"/>
    <mergeCell ref="G11:H12"/>
  </mergeCell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VeraB</dc:creator>
  <cp:lastModifiedBy>VeraB</cp:lastModifiedBy>
  <cp:lastPrinted>2020-02-03T14:49:57Z</cp:lastPrinted>
  <dcterms:created xsi:type="dcterms:W3CDTF">2020-02-03T14:21:41Z</dcterms:created>
  <dcterms:modified xsi:type="dcterms:W3CDTF">2020-03-09T07:23:55Z</dcterms:modified>
</cp:coreProperties>
</file>